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\PORTAL DA TRANSPARÊNCIA\RECEITAS\2020\"/>
    </mc:Choice>
  </mc:AlternateContent>
  <xr:revisionPtr revIDLastSave="0" documentId="13_ncr:1_{810B7E01-3480-48AB-BEC3-1C44A800BC1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P8" i="1" l="1"/>
  <c r="D17" i="1"/>
  <c r="E17" i="1"/>
  <c r="F17" i="1"/>
  <c r="G17" i="1"/>
  <c r="H17" i="1"/>
  <c r="I17" i="1"/>
  <c r="J17" i="1"/>
  <c r="K17" i="1"/>
  <c r="P9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<sst xmlns="http://schemas.openxmlformats.org/spreadsheetml/2006/main" count="38" uniqueCount="31">
  <si>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</si>
  <si>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</si>
  <si>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</si>
  <si>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</si>
  <si>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</si>
  <si>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</si>
  <si>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</si>
  <si>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</si>
  <si>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</si>
  <si>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</si>
  <si>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</si>
  <si>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</si>
  <si>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</si>
  <si>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</si>
  <si>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</si>
  <si>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</si>
  <si>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</si>
  <si>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</si>
  <si>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</si>
  <si>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</si>
  <si>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</si>
  <si>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</si>
  <si>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</si>
  <si>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</si>
  <si>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</si>
  <si>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</si>
  <si>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</si>
  <si>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</si>
  <si>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 xml:space="preserve">   1611020101 - Inscrição em Concursos e Processos Seletivos</t>
  </si>
  <si>
    <t>Previsão Atualizada da Receita Líquida (LOA)</t>
  </si>
  <si>
    <t>Fonte: S2GPR CE - Sistema Gestão Por Resultado do Estado do Ceará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</si>
</sst>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8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4" fillId="0" borderId="0" xfId="0" applyNumberFormat="1" applyFont="1">
      <alignment vertical="top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45" zoomScaleNormal="145" workbookViewId="0">
      <selection activeCell="P22" sqref="P22"/>
    </sheetView>
  </sheetViews>
  <sheetFormatPr defaultRowHeight="12.75" customHeight="1" x14ac:dyDescent="0.2"/>
  <cols>
    <col min="1" max="1" width="54.140625" customWidth="1"/>
    <col min="2" max="2" width="36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8"/>
      <c r="R2" s="8"/>
      <c r="S2" s="8"/>
      <c r="T2" s="8"/>
      <c r="U2" s="8"/>
    </row>
    <row r="3" spans="1:21" ht="18.75" customHeight="1" x14ac:dyDescent="0.2">
      <c r="A3" s="3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9"/>
      <c r="R3" s="9"/>
      <c r="S3" s="9"/>
      <c r="T3" s="9"/>
      <c r="U3" s="9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18" t="s">
        <v>16</v>
      </c>
      <c r="B6" s="20" t="s">
        <v>17</v>
      </c>
      <c r="C6" s="22" t="s">
        <v>29</v>
      </c>
      <c r="D6" s="24" t="s">
        <v>18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3"/>
      <c r="R6" s="3"/>
      <c r="S6" s="3"/>
      <c r="T6" s="3"/>
      <c r="U6" s="3"/>
    </row>
    <row r="7" spans="1:21" ht="12.75" customHeight="1" x14ac:dyDescent="0.2">
      <c r="A7" s="19"/>
      <c r="B7" s="21"/>
      <c r="C7" s="23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3" t="s">
        <v>19</v>
      </c>
      <c r="B8" s="14"/>
      <c r="C8" s="12">
        <v>25144250</v>
      </c>
      <c r="D8" s="12">
        <v>1911670.95</v>
      </c>
      <c r="E8" s="12">
        <v>1817070.2</v>
      </c>
      <c r="F8" s="12">
        <v>1471109.6</v>
      </c>
      <c r="G8" s="12">
        <v>975830.04</v>
      </c>
      <c r="H8" s="12">
        <v>865565.56</v>
      </c>
      <c r="I8" s="12">
        <v>1266256.53</v>
      </c>
      <c r="J8" s="12">
        <v>1605886.73</v>
      </c>
      <c r="K8" s="12">
        <v>1990552.87</v>
      </c>
      <c r="L8" s="12">
        <v>2026431.77</v>
      </c>
      <c r="M8" s="12">
        <v>2344159.02</v>
      </c>
      <c r="N8" s="12">
        <v>2645834.64</v>
      </c>
      <c r="O8" s="12">
        <v>2471845.4500000002</v>
      </c>
      <c r="P8" s="12">
        <f>SUM(D8:O8)</f>
        <v>21392213.359999999</v>
      </c>
      <c r="Q8" s="27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10">
        <v>24129314</v>
      </c>
      <c r="D9" s="10">
        <v>1888104.1</v>
      </c>
      <c r="E9" s="10">
        <v>1778862.46</v>
      </c>
      <c r="F9" s="10">
        <v>1446989.02</v>
      </c>
      <c r="G9" s="10">
        <v>917343.01</v>
      </c>
      <c r="H9" s="10">
        <v>849760.52</v>
      </c>
      <c r="I9" s="10">
        <v>1120330.17</v>
      </c>
      <c r="J9" s="10">
        <v>1561477.73</v>
      </c>
      <c r="K9" s="10">
        <v>1939719.67</v>
      </c>
      <c r="L9" s="10">
        <v>1969076.57</v>
      </c>
      <c r="M9" s="10">
        <v>2242060.04</v>
      </c>
      <c r="N9" s="10">
        <v>2568259.81</v>
      </c>
      <c r="O9" s="10">
        <v>2400891.33</v>
      </c>
      <c r="P9" s="10">
        <f>SUM(D9:O9)</f>
        <v>20682874.43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10">
        <v>377416</v>
      </c>
      <c r="D10" s="10">
        <v>8252.1299999999992</v>
      </c>
      <c r="E10" s="10">
        <v>7724.73</v>
      </c>
      <c r="F10" s="10">
        <v>8063.62</v>
      </c>
      <c r="G10" s="10">
        <v>4783.17</v>
      </c>
      <c r="H10" s="10">
        <v>3021.47</v>
      </c>
      <c r="I10" s="10">
        <v>1800.29</v>
      </c>
      <c r="J10" s="10">
        <v>1085.1400000000001</v>
      </c>
      <c r="K10" s="10">
        <v>630.67999999999995</v>
      </c>
      <c r="L10" s="10">
        <v>567.67999999999995</v>
      </c>
      <c r="M10" s="10">
        <v>801.22</v>
      </c>
      <c r="N10" s="10">
        <v>827.03</v>
      </c>
      <c r="O10" s="10">
        <v>595.9</v>
      </c>
      <c r="P10" s="10">
        <f t="shared" ref="P10:P16" si="0">SUM(D10:O10)</f>
        <v>38153.060000000005</v>
      </c>
      <c r="Q10" s="3"/>
      <c r="R10" s="3"/>
      <c r="S10" s="3"/>
      <c r="T10" s="3"/>
    </row>
    <row r="11" spans="1:21" ht="12.75" customHeight="1" x14ac:dyDescent="0.2">
      <c r="A11" s="5" t="s">
        <v>28</v>
      </c>
      <c r="B11" s="5" t="s">
        <v>21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0"/>
        <v>0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12738.5</v>
      </c>
      <c r="L12" s="10">
        <v>10236.33</v>
      </c>
      <c r="M12" s="10">
        <v>59997.1</v>
      </c>
      <c r="N12" s="10">
        <v>24545.919999999998</v>
      </c>
      <c r="O12" s="10">
        <v>23493.17</v>
      </c>
      <c r="P12" s="10">
        <f t="shared" si="0"/>
        <v>131011.01999999999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10">
        <v>0</v>
      </c>
      <c r="D13" s="10">
        <v>276.16000000000003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f t="shared" si="0"/>
        <v>276.16000000000003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10">
        <v>0</v>
      </c>
      <c r="D14" s="10">
        <v>135.71</v>
      </c>
      <c r="E14" s="10">
        <v>145.05000000000001</v>
      </c>
      <c r="F14" s="10">
        <v>76.09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59.62</v>
      </c>
      <c r="N14" s="10">
        <v>59.62</v>
      </c>
      <c r="O14" s="10">
        <v>59.62</v>
      </c>
      <c r="P14" s="10">
        <f t="shared" si="0"/>
        <v>535.71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10">
        <v>0</v>
      </c>
      <c r="D15" s="10">
        <v>0</v>
      </c>
      <c r="E15" s="10">
        <v>2625.93</v>
      </c>
      <c r="F15" s="10">
        <v>1121.8399999999999</v>
      </c>
      <c r="G15" s="10">
        <v>1208.75</v>
      </c>
      <c r="H15" s="10">
        <v>749.42</v>
      </c>
      <c r="I15" s="10">
        <v>0</v>
      </c>
      <c r="J15" s="10">
        <v>0</v>
      </c>
      <c r="K15" s="10">
        <v>0</v>
      </c>
      <c r="L15" s="10">
        <v>1.55</v>
      </c>
      <c r="M15" s="10">
        <v>0</v>
      </c>
      <c r="N15" s="10">
        <v>150</v>
      </c>
      <c r="O15" s="10">
        <v>0</v>
      </c>
      <c r="P15" s="10">
        <f t="shared" si="0"/>
        <v>5857.49</v>
      </c>
      <c r="Q15" s="3"/>
      <c r="R15" s="3"/>
      <c r="S15" s="3"/>
      <c r="T15" s="3"/>
    </row>
    <row r="16" spans="1:21" ht="12.75" customHeight="1" x14ac:dyDescent="0.2">
      <c r="A16" s="11" t="s">
        <v>27</v>
      </c>
      <c r="B16" s="11" t="s">
        <v>21</v>
      </c>
      <c r="C16" s="10">
        <v>637520</v>
      </c>
      <c r="D16" s="10">
        <v>14902.85</v>
      </c>
      <c r="E16" s="10">
        <v>27712.03</v>
      </c>
      <c r="F16" s="10">
        <v>14859.03</v>
      </c>
      <c r="G16" s="10">
        <v>52495.11</v>
      </c>
      <c r="H16" s="10">
        <v>12034.15</v>
      </c>
      <c r="I16" s="10">
        <v>144126.07</v>
      </c>
      <c r="J16" s="10">
        <v>43323.86</v>
      </c>
      <c r="K16" s="10">
        <v>37464.019999999997</v>
      </c>
      <c r="L16" s="10">
        <v>46549.64</v>
      </c>
      <c r="M16" s="10">
        <v>41241.040000000001</v>
      </c>
      <c r="N16" s="10">
        <v>51992.26</v>
      </c>
      <c r="O16" s="10">
        <v>46805.43</v>
      </c>
      <c r="P16" s="10">
        <f t="shared" si="0"/>
        <v>533505.49</v>
      </c>
      <c r="Q16" s="3"/>
      <c r="R16" s="3"/>
      <c r="S16" s="3"/>
      <c r="T16" s="3"/>
    </row>
    <row r="17" spans="1:21" ht="12.75" customHeight="1" x14ac:dyDescent="0.2">
      <c r="A17" s="17" t="s">
        <v>13</v>
      </c>
      <c r="B17" s="17"/>
      <c r="C17" s="2">
        <f>SUM(C9:C16)</f>
        <v>25144250</v>
      </c>
      <c r="D17" s="2">
        <f t="shared" ref="D17:O17" si="1">SUM(D9:D16)</f>
        <v>1911670.95</v>
      </c>
      <c r="E17" s="2">
        <f t="shared" si="1"/>
        <v>1817070.2</v>
      </c>
      <c r="F17" s="2">
        <f t="shared" si="1"/>
        <v>1471109.6000000003</v>
      </c>
      <c r="G17" s="2">
        <f t="shared" si="1"/>
        <v>975830.04</v>
      </c>
      <c r="H17" s="2">
        <f t="shared" si="1"/>
        <v>865565.56</v>
      </c>
      <c r="I17" s="2">
        <f t="shared" si="1"/>
        <v>1266256.53</v>
      </c>
      <c r="J17" s="2">
        <f t="shared" si="1"/>
        <v>1605886.73</v>
      </c>
      <c r="K17" s="2">
        <f t="shared" si="1"/>
        <v>1990552.8699999999</v>
      </c>
      <c r="L17" s="2">
        <f t="shared" si="1"/>
        <v>2026431.77</v>
      </c>
      <c r="M17" s="2">
        <f t="shared" si="1"/>
        <v>2344159.0200000005</v>
      </c>
      <c r="N17" s="2">
        <f t="shared" si="1"/>
        <v>2645834.6399999997</v>
      </c>
      <c r="O17" s="2">
        <f t="shared" si="1"/>
        <v>2471845.4500000002</v>
      </c>
      <c r="P17" s="2">
        <f>SUM(P9:P16)</f>
        <v>21392213.359999996</v>
      </c>
      <c r="Q17" s="3"/>
      <c r="R17" s="3"/>
      <c r="S17" s="3"/>
      <c r="T17" s="3"/>
      <c r="U17" s="3"/>
    </row>
    <row r="18" spans="1:21" ht="12.75" customHeight="1" x14ac:dyDescent="0.2">
      <c r="A18" s="7" t="s">
        <v>30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2023-06-30T13:47:28Z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