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TE\PORTAL DA TRANSPARÊNCIA\RECEITAS\2023\FAADEP\"/>
    </mc:Choice>
  </mc:AlternateContent>
  <xr:revisionPtr revIDLastSave="0" documentId="13_ncr:1_{5C03BD79-8E93-4773-A6CC-7789FF984E5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7" i="1" l="1"/>
  <c r="D17" i="1"/>
  <c r="E17" i="1"/>
  <c r="G17" i="1"/>
  <c r="H17" i="1"/>
  <c r="I17" i="1"/>
  <c r="J17" i="1"/>
  <c r="K17" i="1"/>
  <c r="P9" i="1"/>
  <c r="P8" i="1"/>
  <c r="P10" i="1"/>
  <c r="P11" i="1"/>
  <c r="L17" i="1"/>
  <c r="M17" i="1"/>
  <c r="N17" i="1"/>
  <c r="O17" i="1"/>
  <c r="C17" i="1"/>
  <c r="P12" i="1"/>
  <c r="P13" i="1"/>
  <c r="P14" i="1"/>
  <c r="P15" i="1"/>
  <c r="P16" i="1"/>
  <c r="P17" i="1" l="1"/>
</calcChain>
</file>

<file path=xl/sharedStrings.xml><?xml version="1.0" encoding="utf-8"?>
<sst xmlns="http://schemas.openxmlformats.org/spreadsheetml/2006/main" count="38" uniqueCount="31">
  <si>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</si>
  <si>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</si>
  <si>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</si>
  <si>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</si>
  <si>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</si>
  <si>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</si>
  <si>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</si>
  <si>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</si>
  <si>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</si>
  <si>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</si>
  <si>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</si>
  <si>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</si>
  <si>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</si>
  <si>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</si>
  <si>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</si>
  <si>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</si>
  <si>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</si>
  <si>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</si>
  <si>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</si>
  <si>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</si>
  <si>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</si>
  <si>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>270 - RECURSOS DIRETAMENTE ARRECADADOS</t>
  </si>
  <si>
    <t xml:space="preserve">   1321050101 - Juros e Títulos de Renda</t>
  </si>
  <si>
    <t xml:space="preserve">   1911010304 - Repasses de Emolumentos FAADEP - Dívida Ativa</t>
  </si>
  <si>
    <t xml:space="preserve">   1922990101 - Devolução de Diárias</t>
  </si>
  <si>
    <t xml:space="preserve">   1922990107 - Restituições de Vale-Transporte</t>
  </si>
  <si>
    <t xml:space="preserve">   1922990199 - Outras Restituições</t>
  </si>
  <si>
    <t xml:space="preserve">   1999122101 - Ônus de Sucumbência</t>
  </si>
  <si>
    <t>Fonte: SIAFE CE - Sistema Integrado de Administração Financeira do Estado do Ceará</t>
  </si>
  <si>
    <t xml:space="preserve">   1611020101 - Inscrição em Concursos e Processos Seletivos</t>
  </si>
  <si>
    <t>Previsão Atualizada da Receita Líquida (LOA)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</si>
</sst>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27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>
      <alignment vertical="top"/>
    </xf>
    <xf numFmtId="0" fontId="4" fillId="0" borderId="0" xfId="0" applyFont="1">
      <alignment vertical="top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6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0"/>
  <sheetViews>
    <sheetView tabSelected="1" showOutlineSymbols="0" zoomScale="115" zoomScaleNormal="115" workbookViewId="0">
      <selection activeCell="C9" sqref="C9:C16"/>
    </sheetView>
  </sheetViews>
  <sheetFormatPr defaultRowHeight="12.75" customHeight="1" x14ac:dyDescent="0.2"/>
  <cols>
    <col min="1" max="1" width="54.140625" customWidth="1"/>
    <col min="2" max="2" width="36.570312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">
      <c r="A2" s="3"/>
      <c r="B2" s="15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8"/>
      <c r="R2" s="8"/>
      <c r="S2" s="8"/>
      <c r="T2" s="8"/>
      <c r="U2" s="8"/>
    </row>
    <row r="3" spans="1:21" ht="18.75" customHeight="1" x14ac:dyDescent="0.2">
      <c r="A3" s="3"/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9"/>
      <c r="R3" s="9"/>
      <c r="S3" s="9"/>
      <c r="T3" s="9"/>
      <c r="U3" s="9"/>
    </row>
    <row r="4" spans="1:2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2.75" customHeight="1" x14ac:dyDescent="0.2">
      <c r="A6" s="18" t="s">
        <v>16</v>
      </c>
      <c r="B6" s="20" t="s">
        <v>17</v>
      </c>
      <c r="C6" s="22" t="s">
        <v>30</v>
      </c>
      <c r="D6" s="24" t="s">
        <v>18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  <c r="Q6" s="3"/>
      <c r="R6" s="3"/>
      <c r="S6" s="3"/>
      <c r="T6" s="3"/>
      <c r="U6" s="3"/>
    </row>
    <row r="7" spans="1:21" ht="12.75" customHeight="1" x14ac:dyDescent="0.2">
      <c r="A7" s="19"/>
      <c r="B7" s="21"/>
      <c r="C7" s="23"/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4" t="s">
        <v>12</v>
      </c>
      <c r="Q7" s="3"/>
      <c r="R7" s="3"/>
      <c r="S7" s="3"/>
      <c r="T7" s="3"/>
    </row>
    <row r="8" spans="1:21" ht="12.75" customHeight="1" x14ac:dyDescent="0.2">
      <c r="A8" s="13" t="s">
        <v>19</v>
      </c>
      <c r="B8" s="14"/>
      <c r="C8" s="12">
        <v>33000000</v>
      </c>
      <c r="D8" s="12">
        <v>4580070.3099999996</v>
      </c>
      <c r="E8" s="12">
        <v>2998610.46</v>
      </c>
      <c r="F8" s="12">
        <v>3874135.02</v>
      </c>
      <c r="G8" s="12">
        <v>2290135.2999999998</v>
      </c>
      <c r="H8" s="12"/>
      <c r="I8" s="12"/>
      <c r="J8" s="12"/>
      <c r="K8" s="12"/>
      <c r="L8" s="12"/>
      <c r="M8" s="12"/>
      <c r="N8" s="12"/>
      <c r="O8" s="12"/>
      <c r="P8" s="12">
        <f>SUM(D8:O8)</f>
        <v>13742951.09</v>
      </c>
      <c r="Q8" s="3"/>
      <c r="R8" s="3"/>
      <c r="S8" s="3"/>
      <c r="T8" s="3"/>
    </row>
    <row r="9" spans="1:21" ht="12.75" customHeight="1" x14ac:dyDescent="0.2">
      <c r="A9" s="5" t="s">
        <v>20</v>
      </c>
      <c r="B9" s="5" t="s">
        <v>21</v>
      </c>
      <c r="C9" s="10">
        <v>31185000</v>
      </c>
      <c r="D9" s="10">
        <v>4438658.71</v>
      </c>
      <c r="E9" s="10">
        <v>2869790.73</v>
      </c>
      <c r="F9" s="10">
        <v>3634945.97</v>
      </c>
      <c r="G9" s="10">
        <v>2109310.06</v>
      </c>
      <c r="H9" s="10"/>
      <c r="I9" s="10"/>
      <c r="J9" s="10"/>
      <c r="K9" s="10"/>
      <c r="L9" s="10"/>
      <c r="M9" s="10"/>
      <c r="N9" s="10"/>
      <c r="O9" s="10"/>
      <c r="P9" s="10">
        <f>SUM(D9:O9)</f>
        <v>13052705.470000001</v>
      </c>
      <c r="Q9" s="3"/>
      <c r="R9" s="3"/>
      <c r="S9" s="3"/>
      <c r="T9" s="3"/>
    </row>
    <row r="10" spans="1:21" ht="12.75" customHeight="1" x14ac:dyDescent="0.2">
      <c r="A10" s="5" t="s">
        <v>22</v>
      </c>
      <c r="B10" s="5" t="s">
        <v>21</v>
      </c>
      <c r="C10" s="10">
        <v>825000</v>
      </c>
      <c r="D10" s="10">
        <v>97117.68</v>
      </c>
      <c r="E10" s="10">
        <v>97683.73</v>
      </c>
      <c r="F10" s="10">
        <v>119942.64</v>
      </c>
      <c r="G10" s="10">
        <v>95843.42</v>
      </c>
      <c r="H10" s="10"/>
      <c r="I10" s="10"/>
      <c r="J10" s="10"/>
      <c r="K10" s="10"/>
      <c r="L10" s="10"/>
      <c r="M10" s="10"/>
      <c r="N10" s="10"/>
      <c r="O10" s="10"/>
      <c r="P10" s="10">
        <f t="shared" ref="P10:P16" si="0">SUM(D10:O10)</f>
        <v>410587.47</v>
      </c>
      <c r="Q10" s="3"/>
      <c r="R10" s="3"/>
      <c r="S10" s="3"/>
      <c r="T10" s="3"/>
    </row>
    <row r="11" spans="1:21" ht="12.75" customHeight="1" x14ac:dyDescent="0.2">
      <c r="A11" s="5" t="s">
        <v>29</v>
      </c>
      <c r="B11" s="5" t="s">
        <v>21</v>
      </c>
      <c r="C11" s="10">
        <v>0</v>
      </c>
      <c r="D11" s="10">
        <v>8642</v>
      </c>
      <c r="E11" s="10">
        <v>22815</v>
      </c>
      <c r="F11" s="10">
        <v>0</v>
      </c>
      <c r="G11" s="10">
        <v>0</v>
      </c>
      <c r="H11" s="10"/>
      <c r="I11" s="10"/>
      <c r="J11" s="10"/>
      <c r="K11" s="10"/>
      <c r="L11" s="10"/>
      <c r="M11" s="10"/>
      <c r="N11" s="10"/>
      <c r="O11" s="10"/>
      <c r="P11" s="10">
        <f t="shared" si="0"/>
        <v>31457</v>
      </c>
      <c r="Q11" s="3"/>
      <c r="R11" s="3"/>
      <c r="S11" s="3"/>
      <c r="T11" s="3"/>
    </row>
    <row r="12" spans="1:21" ht="12.75" customHeight="1" x14ac:dyDescent="0.2">
      <c r="A12" s="5" t="s">
        <v>23</v>
      </c>
      <c r="B12" s="5" t="s">
        <v>21</v>
      </c>
      <c r="C12" s="10">
        <v>330000</v>
      </c>
      <c r="D12" s="10">
        <v>10070.19</v>
      </c>
      <c r="E12" s="10">
        <v>3683.63</v>
      </c>
      <c r="F12" s="10">
        <v>4502.59</v>
      </c>
      <c r="G12" s="10">
        <v>5333.35</v>
      </c>
      <c r="H12" s="10"/>
      <c r="I12" s="10"/>
      <c r="J12" s="10"/>
      <c r="K12" s="10"/>
      <c r="L12" s="10"/>
      <c r="M12" s="10"/>
      <c r="N12" s="10"/>
      <c r="O12" s="10"/>
      <c r="P12" s="10">
        <f t="shared" si="0"/>
        <v>23589.760000000002</v>
      </c>
      <c r="Q12" s="3"/>
      <c r="R12" s="3"/>
      <c r="S12" s="3"/>
      <c r="T12" s="3"/>
    </row>
    <row r="13" spans="1:21" ht="12.75" customHeight="1" x14ac:dyDescent="0.2">
      <c r="A13" s="5" t="s">
        <v>24</v>
      </c>
      <c r="B13" s="5" t="s">
        <v>21</v>
      </c>
      <c r="C13" s="10">
        <v>0</v>
      </c>
      <c r="D13" s="10">
        <v>0</v>
      </c>
      <c r="E13" s="10">
        <v>1218.1600000000001</v>
      </c>
      <c r="F13" s="10">
        <v>304.54000000000002</v>
      </c>
      <c r="G13" s="10">
        <v>0</v>
      </c>
      <c r="H13" s="10"/>
      <c r="I13" s="10"/>
      <c r="J13" s="10"/>
      <c r="K13" s="10"/>
      <c r="L13" s="10"/>
      <c r="M13" s="10"/>
      <c r="N13" s="10"/>
      <c r="O13" s="10"/>
      <c r="P13" s="10">
        <f t="shared" si="0"/>
        <v>1522.7</v>
      </c>
      <c r="Q13" s="3"/>
      <c r="R13" s="3"/>
      <c r="S13" s="3"/>
      <c r="T13" s="3"/>
    </row>
    <row r="14" spans="1:21" ht="12.75" customHeight="1" x14ac:dyDescent="0.2">
      <c r="A14" s="5" t="s">
        <v>25</v>
      </c>
      <c r="B14" s="5" t="s">
        <v>21</v>
      </c>
      <c r="C14" s="10">
        <v>0</v>
      </c>
      <c r="D14" s="10">
        <v>0</v>
      </c>
      <c r="E14" s="10">
        <v>222.79</v>
      </c>
      <c r="F14" s="10">
        <v>154.79</v>
      </c>
      <c r="G14" s="10">
        <v>154.79</v>
      </c>
      <c r="H14" s="10"/>
      <c r="I14" s="10"/>
      <c r="J14" s="10"/>
      <c r="K14" s="10"/>
      <c r="L14" s="10"/>
      <c r="M14" s="10"/>
      <c r="N14" s="10"/>
      <c r="O14" s="10"/>
      <c r="P14" s="10">
        <f t="shared" si="0"/>
        <v>532.37</v>
      </c>
      <c r="Q14" s="3"/>
      <c r="R14" s="3"/>
      <c r="S14" s="3"/>
      <c r="T14" s="3"/>
    </row>
    <row r="15" spans="1:21" ht="12.75" customHeight="1" x14ac:dyDescent="0.2">
      <c r="A15" s="5" t="s">
        <v>26</v>
      </c>
      <c r="B15" s="5" t="s">
        <v>21</v>
      </c>
      <c r="C15" s="10">
        <v>0</v>
      </c>
      <c r="D15" s="10">
        <v>0</v>
      </c>
      <c r="E15" s="10">
        <v>875.09</v>
      </c>
      <c r="F15" s="10">
        <v>652.80999999999995</v>
      </c>
      <c r="G15" s="10">
        <v>0</v>
      </c>
      <c r="H15" s="10"/>
      <c r="I15" s="10"/>
      <c r="J15" s="10"/>
      <c r="K15" s="10"/>
      <c r="L15" s="10"/>
      <c r="M15" s="10"/>
      <c r="N15" s="10"/>
      <c r="O15" s="10"/>
      <c r="P15" s="10">
        <f t="shared" si="0"/>
        <v>1527.9</v>
      </c>
      <c r="Q15" s="3"/>
      <c r="R15" s="3"/>
      <c r="S15" s="3"/>
      <c r="T15" s="3"/>
    </row>
    <row r="16" spans="1:21" ht="12.75" customHeight="1" x14ac:dyDescent="0.2">
      <c r="A16" s="11" t="s">
        <v>27</v>
      </c>
      <c r="B16" s="11" t="s">
        <v>21</v>
      </c>
      <c r="C16" s="10">
        <v>660000</v>
      </c>
      <c r="D16" s="10">
        <v>25581.73</v>
      </c>
      <c r="E16" s="10">
        <v>2321.33</v>
      </c>
      <c r="F16" s="10">
        <v>113631.67999999999</v>
      </c>
      <c r="G16" s="10">
        <v>79493.679999999993</v>
      </c>
      <c r="H16" s="10"/>
      <c r="I16" s="10"/>
      <c r="J16" s="10"/>
      <c r="K16" s="10"/>
      <c r="L16" s="10"/>
      <c r="M16" s="10"/>
      <c r="N16" s="10"/>
      <c r="O16" s="10"/>
      <c r="P16" s="10">
        <f t="shared" si="0"/>
        <v>221028.41999999998</v>
      </c>
      <c r="Q16" s="3"/>
      <c r="R16" s="3"/>
      <c r="S16" s="3"/>
      <c r="T16" s="3"/>
    </row>
    <row r="17" spans="1:21" ht="12.75" customHeight="1" x14ac:dyDescent="0.2">
      <c r="A17" s="17" t="s">
        <v>13</v>
      </c>
      <c r="B17" s="17"/>
      <c r="C17" s="2">
        <f>SUM(C9:C16)</f>
        <v>33000000</v>
      </c>
      <c r="D17" s="2">
        <f t="shared" ref="D17:O17" si="1">SUM(D9:D16)</f>
        <v>4580070.3100000005</v>
      </c>
      <c r="E17" s="2">
        <f t="shared" si="1"/>
        <v>2998610.46</v>
      </c>
      <c r="F17" s="2">
        <f t="shared" si="1"/>
        <v>3874135.0200000005</v>
      </c>
      <c r="G17" s="2">
        <f t="shared" si="1"/>
        <v>2290135.3000000003</v>
      </c>
      <c r="H17" s="2">
        <f t="shared" si="1"/>
        <v>0</v>
      </c>
      <c r="I17" s="2">
        <f t="shared" si="1"/>
        <v>0</v>
      </c>
      <c r="J17" s="2">
        <f t="shared" si="1"/>
        <v>0</v>
      </c>
      <c r="K17" s="2">
        <f t="shared" si="1"/>
        <v>0</v>
      </c>
      <c r="L17" s="2">
        <f t="shared" si="1"/>
        <v>0</v>
      </c>
      <c r="M17" s="2">
        <f t="shared" si="1"/>
        <v>0</v>
      </c>
      <c r="N17" s="2">
        <f t="shared" si="1"/>
        <v>0</v>
      </c>
      <c r="O17" s="2">
        <f t="shared" si="1"/>
        <v>0</v>
      </c>
      <c r="P17" s="2">
        <f>SUM(P9:P16)</f>
        <v>13742951.09</v>
      </c>
      <c r="Q17" s="3"/>
      <c r="R17" s="3"/>
      <c r="S17" s="3"/>
      <c r="T17" s="3"/>
      <c r="U17" s="3"/>
    </row>
    <row r="18" spans="1:21" ht="12.75" customHeight="1" x14ac:dyDescent="0.2">
      <c r="A18" s="7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.75" customHeight="1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"/>
      <c r="Q19" s="3"/>
      <c r="R19" s="3"/>
      <c r="S19" s="3"/>
      <c r="T19" s="3"/>
      <c r="U19" s="3"/>
    </row>
    <row r="20" spans="1:2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8">
    <mergeCell ref="A8:B8"/>
    <mergeCell ref="B2:P2"/>
    <mergeCell ref="B3:P3"/>
    <mergeCell ref="A17:B17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2023-06-26T13:48:16Z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