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5C03BD79-8E93-4773-A6CC-7789FF984E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<sst xmlns="http://schemas.openxmlformats.org/spreadsheetml/2006/main" count="38" uniqueCount="31">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</sst>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C9" sqref="C9:C16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30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33000000</v>
      </c>
      <c r="D8" s="12">
        <v>4580070.3099999996</v>
      </c>
      <c r="E8" s="12">
        <v>2998610.46</v>
      </c>
      <c r="F8" s="12">
        <v>3874135.02</v>
      </c>
      <c r="G8" s="12">
        <v>2290135.2999999998</v>
      </c>
      <c r="H8" s="12"/>
      <c r="I8" s="12"/>
      <c r="J8" s="12"/>
      <c r="K8" s="12"/>
      <c r="L8" s="12"/>
      <c r="M8" s="12"/>
      <c r="N8" s="12"/>
      <c r="O8" s="12"/>
      <c r="P8" s="12">
        <f>SUM(D8:O8)</f>
        <v>13742951.09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31185000</v>
      </c>
      <c r="D9" s="10">
        <v>4438658.71</v>
      </c>
      <c r="E9" s="10">
        <v>2869790.73</v>
      </c>
      <c r="F9" s="10">
        <v>3634945.97</v>
      </c>
      <c r="G9" s="10">
        <v>2109310.06</v>
      </c>
      <c r="H9" s="10"/>
      <c r="I9" s="10"/>
      <c r="J9" s="10"/>
      <c r="K9" s="10"/>
      <c r="L9" s="10"/>
      <c r="M9" s="10"/>
      <c r="N9" s="10"/>
      <c r="O9" s="10"/>
      <c r="P9" s="10">
        <f>SUM(D9:O9)</f>
        <v>13052705.470000001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825000</v>
      </c>
      <c r="D10" s="10">
        <v>97117.68</v>
      </c>
      <c r="E10" s="10">
        <v>97683.73</v>
      </c>
      <c r="F10" s="10">
        <v>119942.64</v>
      </c>
      <c r="G10" s="10">
        <v>95843.42</v>
      </c>
      <c r="H10" s="10"/>
      <c r="I10" s="10"/>
      <c r="J10" s="10"/>
      <c r="K10" s="10"/>
      <c r="L10" s="10"/>
      <c r="M10" s="10"/>
      <c r="N10" s="10"/>
      <c r="O10" s="10"/>
      <c r="P10" s="10">
        <f t="shared" ref="P10:P16" si="0">SUM(D10:O10)</f>
        <v>410587.47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10">
        <v>0</v>
      </c>
      <c r="D11" s="10">
        <v>8642</v>
      </c>
      <c r="E11" s="10">
        <v>22815</v>
      </c>
      <c r="F11" s="10">
        <v>0</v>
      </c>
      <c r="G11" s="10">
        <v>0</v>
      </c>
      <c r="H11" s="10"/>
      <c r="I11" s="10"/>
      <c r="J11" s="10"/>
      <c r="K11" s="10"/>
      <c r="L11" s="10"/>
      <c r="M11" s="10"/>
      <c r="N11" s="10"/>
      <c r="O11" s="10"/>
      <c r="P11" s="10">
        <f t="shared" si="0"/>
        <v>31457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330000</v>
      </c>
      <c r="D12" s="10">
        <v>10070.19</v>
      </c>
      <c r="E12" s="10">
        <v>3683.63</v>
      </c>
      <c r="F12" s="10">
        <v>4502.59</v>
      </c>
      <c r="G12" s="10">
        <v>5333.35</v>
      </c>
      <c r="H12" s="10"/>
      <c r="I12" s="10"/>
      <c r="J12" s="10"/>
      <c r="K12" s="10"/>
      <c r="L12" s="10"/>
      <c r="M12" s="10"/>
      <c r="N12" s="10"/>
      <c r="O12" s="10"/>
      <c r="P12" s="10">
        <f t="shared" si="0"/>
        <v>23589.760000000002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0</v>
      </c>
      <c r="E13" s="10">
        <v>1218.1600000000001</v>
      </c>
      <c r="F13" s="10">
        <v>304.54000000000002</v>
      </c>
      <c r="G13" s="10">
        <v>0</v>
      </c>
      <c r="H13" s="10"/>
      <c r="I13" s="10"/>
      <c r="J13" s="10"/>
      <c r="K13" s="10"/>
      <c r="L13" s="10"/>
      <c r="M13" s="10"/>
      <c r="N13" s="10"/>
      <c r="O13" s="10"/>
      <c r="P13" s="10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0</v>
      </c>
      <c r="E14" s="10">
        <v>222.79</v>
      </c>
      <c r="F14" s="10">
        <v>154.79</v>
      </c>
      <c r="G14" s="10">
        <v>154.79</v>
      </c>
      <c r="H14" s="10"/>
      <c r="I14" s="10"/>
      <c r="J14" s="10"/>
      <c r="K14" s="10"/>
      <c r="L14" s="10"/>
      <c r="M14" s="10"/>
      <c r="N14" s="10"/>
      <c r="O14" s="10"/>
      <c r="P14" s="10">
        <f t="shared" si="0"/>
        <v>532.37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>
        <v>875.09</v>
      </c>
      <c r="F15" s="10">
        <v>652.80999999999995</v>
      </c>
      <c r="G15" s="10">
        <v>0</v>
      </c>
      <c r="H15" s="10"/>
      <c r="I15" s="10"/>
      <c r="J15" s="10"/>
      <c r="K15" s="10"/>
      <c r="L15" s="10"/>
      <c r="M15" s="10"/>
      <c r="N15" s="10"/>
      <c r="O15" s="10"/>
      <c r="P15" s="10">
        <f t="shared" si="0"/>
        <v>1527.9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660000</v>
      </c>
      <c r="D16" s="10">
        <v>25581.73</v>
      </c>
      <c r="E16" s="10">
        <v>2321.33</v>
      </c>
      <c r="F16" s="10">
        <v>113631.67999999999</v>
      </c>
      <c r="G16" s="10">
        <v>79493.679999999993</v>
      </c>
      <c r="H16" s="10"/>
      <c r="I16" s="10"/>
      <c r="J16" s="10"/>
      <c r="K16" s="10"/>
      <c r="L16" s="10"/>
      <c r="M16" s="10"/>
      <c r="N16" s="10"/>
      <c r="O16" s="10"/>
      <c r="P16" s="10">
        <f t="shared" si="0"/>
        <v>221028.41999999998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13742951.09</v>
      </c>
      <c r="Q17" s="3"/>
      <c r="R17" s="3"/>
      <c r="S17" s="3"/>
      <c r="T17" s="3"/>
      <c r="U17" s="3"/>
    </row>
    <row r="18" spans="1:21" ht="12.75" customHeight="1" x14ac:dyDescent="0.2">
      <c r="A18" s="7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2023-06-26T13:48:16Z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